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<sst xmlns="http://schemas.openxmlformats.org/spreadsheetml/2006/main" count="21" uniqueCount="21">
  <si>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>£</t>
  </si>
  <si>
    <t>Employees</t>
  </si>
  <si>
    <t>Premises</t>
  </si>
  <si>
    <t>Transport</t>
  </si>
  <si>
    <t>Supplies and Services</t>
  </si>
  <si>
    <t>Income</t>
  </si>
  <si>
    <t>Total Net Expenditure</t>
  </si>
  <si>
    <t xml:space="preserve">Outturn </t>
  </si>
  <si>
    <t xml:space="preserve">Final </t>
  </si>
  <si>
    <t xml:space="preserve">Final Outturn </t>
  </si>
  <si>
    <t xml:space="preserve">Curriculum </t>
  </si>
  <si>
    <t>Budget</t>
  </si>
  <si>
    <t>Other Funding</t>
  </si>
  <si>
    <t>Funding 2015/2016</t>
  </si>
  <si>
    <t xml:space="preserve">Outturn Required to Balance </t>
  </si>
  <si>
    <t>Financial Information for Report to Parents 15-16</t>
  </si>
  <si>
    <t>2015/2016</t>
  </si>
  <si>
    <t>2016/17</t>
  </si>
  <si>
    <t>Funding 2016/2017</t>
  </si>
  <si>
    <t>St Marks Elmtree Primary School</t>
  </si>
  <si>
    <t>Catering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</si>
</sst>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41">
    <font>
      <sz val="10"/>
      <name val="CG Times"/>
      <family val="0"/>
    </font>
    <font>
      <b/>
      <sz val="11"/>
      <name val="CG Times"/>
      <family val="1"/>
    </font>
    <font>
      <sz val="11"/>
      <name val="CG Times"/>
      <family val="1"/>
    </font>
    <font>
      <sz val="8"/>
      <name val="CG Times"/>
      <family val="1"/>
    </font>
    <font>
      <b/>
      <sz val="14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 quotePrefix="1">
      <alignment horizontal="centerContinuous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H32" sqref="H32"/>
    </sheetView>
  </sheetViews>
  <sheetFormatPr defaultColWidth="9.33203125" defaultRowHeight="12.75"/>
  <cols>
    <col min="1" max="1" width="24.83203125" style="1" customWidth="1"/>
    <col min="2" max="2" width="3.33203125" style="1" customWidth="1"/>
    <col min="3" max="3" width="10.83203125" style="1" customWidth="1"/>
    <col min="4" max="4" width="4.83203125" style="1" customWidth="1"/>
    <col min="5" max="5" width="3.5" style="1" customWidth="1"/>
    <col min="6" max="6" width="14.5" style="1" customWidth="1"/>
    <col min="7" max="7" width="9.33203125" style="1" customWidth="1"/>
    <col min="8" max="8" width="16.5" style="1" customWidth="1"/>
    <col min="9" max="16384" width="9.33203125" style="1" customWidth="1"/>
  </cols>
  <sheetData>
    <row r="1" spans="1:8" ht="27.75" customHeight="1">
      <c r="A1" s="20" t="s">
        <v>19</v>
      </c>
      <c r="B1" s="20"/>
      <c r="C1" s="20"/>
      <c r="D1" s="20"/>
      <c r="E1" s="20"/>
      <c r="F1" s="20"/>
      <c r="G1" s="20"/>
      <c r="H1" s="20"/>
    </row>
    <row r="2" spans="1:5" ht="11.25" customHeight="1">
      <c r="A2" s="4"/>
      <c r="B2" s="3"/>
      <c r="C2" s="3"/>
      <c r="D2" s="3"/>
      <c r="E2" s="3"/>
    </row>
    <row r="3" spans="1:8" ht="16.5" customHeight="1">
      <c r="A3" s="19" t="s">
        <v>15</v>
      </c>
      <c r="B3" s="19"/>
      <c r="C3" s="19"/>
      <c r="D3" s="19"/>
      <c r="E3" s="19"/>
      <c r="F3" s="19"/>
      <c r="G3" s="19"/>
      <c r="H3" s="19"/>
    </row>
    <row r="4" spans="1:8" ht="16.5" customHeight="1">
      <c r="A4" s="8"/>
      <c r="B4" s="8"/>
      <c r="C4" s="8"/>
      <c r="D4" s="8"/>
      <c r="E4" s="8"/>
      <c r="F4" s="8"/>
      <c r="G4" s="8"/>
      <c r="H4" s="8"/>
    </row>
    <row r="5" spans="1:8" ht="16.5" customHeight="1">
      <c r="A5" s="8"/>
      <c r="B5" s="8"/>
      <c r="C5" s="8"/>
      <c r="D5" s="8"/>
      <c r="E5" s="8"/>
      <c r="F5" s="8"/>
      <c r="G5" s="8"/>
      <c r="H5" s="8"/>
    </row>
    <row r="6" spans="1:5" ht="20.25" customHeight="1">
      <c r="A6" s="3"/>
      <c r="B6" s="3"/>
      <c r="C6" s="3"/>
      <c r="D6" s="3"/>
      <c r="E6" s="3"/>
    </row>
    <row r="7" spans="1:8" ht="15.75">
      <c r="A7" s="3"/>
      <c r="B7" s="5"/>
      <c r="C7" s="6"/>
      <c r="D7" s="3"/>
      <c r="E7" s="5"/>
      <c r="F7" s="14" t="s">
        <v>16</v>
      </c>
      <c r="H7" s="14" t="s">
        <v>17</v>
      </c>
    </row>
    <row r="8" spans="1:8" ht="15.75">
      <c r="A8" s="3"/>
      <c r="B8" s="5"/>
      <c r="C8" s="5"/>
      <c r="D8" s="3"/>
      <c r="E8" s="5"/>
      <c r="F8" s="15" t="s">
        <v>8</v>
      </c>
      <c r="H8" s="15" t="s">
        <v>11</v>
      </c>
    </row>
    <row r="9" spans="1:8" ht="15.75">
      <c r="A9" s="3"/>
      <c r="B9" s="4"/>
      <c r="C9" s="5"/>
      <c r="D9" s="3"/>
      <c r="E9" s="3"/>
      <c r="F9" s="15" t="s">
        <v>7</v>
      </c>
      <c r="H9" s="15"/>
    </row>
    <row r="10" spans="1:8" ht="15">
      <c r="A10" s="4"/>
      <c r="B10" s="3"/>
      <c r="C10" s="3"/>
      <c r="D10" s="3"/>
      <c r="E10" s="3"/>
      <c r="F10" s="7" t="s">
        <v>0</v>
      </c>
      <c r="H10" s="7"/>
    </row>
    <row r="11" spans="1:8" ht="15">
      <c r="A11" s="3"/>
      <c r="B11" s="3"/>
      <c r="C11" s="3"/>
      <c r="D11" s="3"/>
      <c r="E11" s="3"/>
      <c r="F11" s="3"/>
      <c r="H11" s="3"/>
    </row>
    <row r="12" spans="1:8" ht="15.75">
      <c r="A12" s="9" t="s">
        <v>1</v>
      </c>
      <c r="B12" s="9"/>
      <c r="C12" s="9"/>
      <c r="D12" s="9"/>
      <c r="E12" s="9"/>
      <c r="F12" s="9">
        <f>965009-15691</f>
        <v>949318</v>
      </c>
      <c r="G12" s="9"/>
      <c r="H12" s="9">
        <v>1027572</v>
      </c>
    </row>
    <row r="13" spans="1:8" ht="15.75">
      <c r="A13" s="9"/>
      <c r="B13" s="9"/>
      <c r="C13" s="9"/>
      <c r="D13" s="9"/>
      <c r="E13" s="9"/>
      <c r="F13" s="9"/>
      <c r="G13" s="9"/>
      <c r="H13" s="9"/>
    </row>
    <row r="14" spans="1:8" ht="15.75">
      <c r="A14" s="9" t="s">
        <v>10</v>
      </c>
      <c r="B14" s="9"/>
      <c r="C14" s="9"/>
      <c r="D14" s="9"/>
      <c r="E14" s="9"/>
      <c r="F14" s="9">
        <f>37268-3760</f>
        <v>33508</v>
      </c>
      <c r="G14" s="9"/>
      <c r="H14" s="9">
        <v>26740</v>
      </c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9" t="s">
        <v>2</v>
      </c>
      <c r="B16" s="9"/>
      <c r="C16" s="9"/>
      <c r="D16" s="9"/>
      <c r="E16" s="9"/>
      <c r="F16" s="9">
        <f>50206-7722</f>
        <v>42484</v>
      </c>
      <c r="G16" s="9"/>
      <c r="H16" s="9">
        <v>44897</v>
      </c>
    </row>
    <row r="17" spans="1:8" ht="15.75">
      <c r="A17" s="9"/>
      <c r="B17" s="9"/>
      <c r="C17" s="9"/>
      <c r="D17" s="9"/>
      <c r="E17" s="9"/>
      <c r="F17" s="9"/>
      <c r="G17" s="9"/>
      <c r="H17" s="9"/>
    </row>
    <row r="18" spans="1:8" ht="15.75">
      <c r="A18" s="9" t="s">
        <v>3</v>
      </c>
      <c r="B18" s="9"/>
      <c r="C18" s="9"/>
      <c r="D18" s="9"/>
      <c r="E18" s="9"/>
      <c r="F18" s="9">
        <f>150-150</f>
        <v>0</v>
      </c>
      <c r="G18" s="9"/>
      <c r="H18" s="9">
        <v>150</v>
      </c>
    </row>
    <row r="19" spans="1:8" ht="15.75">
      <c r="A19" s="9"/>
      <c r="B19" s="9"/>
      <c r="C19" s="9"/>
      <c r="D19" s="9"/>
      <c r="E19" s="9"/>
      <c r="F19" s="9"/>
      <c r="G19" s="9"/>
      <c r="H19" s="9"/>
    </row>
    <row r="20" spans="1:8" ht="15.75">
      <c r="A20" s="9" t="s">
        <v>4</v>
      </c>
      <c r="B20" s="9"/>
      <c r="C20" s="9"/>
      <c r="D20" s="9"/>
      <c r="E20" s="9"/>
      <c r="F20" s="9">
        <f>139294+7246</f>
        <v>146540</v>
      </c>
      <c r="G20" s="9"/>
      <c r="H20" s="9">
        <v>131727</v>
      </c>
    </row>
    <row r="21" spans="1:8" ht="15.75">
      <c r="A21" s="9"/>
      <c r="B21" s="9"/>
      <c r="C21" s="9"/>
      <c r="D21" s="9"/>
      <c r="E21" s="9"/>
      <c r="F21" s="9"/>
      <c r="G21" s="9"/>
      <c r="H21" s="9"/>
    </row>
    <row r="22" spans="1:8" ht="15.75">
      <c r="A22" s="9" t="s">
        <v>12</v>
      </c>
      <c r="B22" s="9"/>
      <c r="C22" s="9"/>
      <c r="D22" s="9"/>
      <c r="E22" s="9"/>
      <c r="F22" s="9">
        <f>14597-3544</f>
        <v>11053</v>
      </c>
      <c r="G22" s="9"/>
      <c r="H22" s="9">
        <v>2450</v>
      </c>
    </row>
    <row r="23" spans="1:8" ht="15.75">
      <c r="A23" s="9"/>
      <c r="B23" s="9"/>
      <c r="C23" s="9"/>
      <c r="D23" s="9"/>
      <c r="E23" s="9"/>
      <c r="F23" s="9"/>
      <c r="G23" s="9"/>
      <c r="H23" s="9"/>
    </row>
    <row r="24" spans="1:8" ht="15.75">
      <c r="A24" s="9" t="s">
        <v>20</v>
      </c>
      <c r="B24" s="9"/>
      <c r="C24" s="9"/>
      <c r="D24" s="9"/>
      <c r="E24" s="9"/>
      <c r="F24" s="9">
        <v>-1775</v>
      </c>
      <c r="G24" s="9"/>
      <c r="H24" s="9">
        <v>0</v>
      </c>
    </row>
    <row r="25" spans="1:8" ht="15.75">
      <c r="A25" s="9"/>
      <c r="B25" s="9"/>
      <c r="C25" s="9"/>
      <c r="D25" s="9"/>
      <c r="E25" s="9"/>
      <c r="F25" s="9"/>
      <c r="G25" s="9"/>
      <c r="H25" s="9"/>
    </row>
    <row r="26" spans="1:8" ht="15.75">
      <c r="A26" s="9" t="s">
        <v>5</v>
      </c>
      <c r="B26" s="9"/>
      <c r="C26" s="9"/>
      <c r="D26" s="9"/>
      <c r="E26" s="9"/>
      <c r="F26" s="9">
        <f>-6415-11745</f>
        <v>-18160</v>
      </c>
      <c r="G26" s="9"/>
      <c r="H26" s="9">
        <v>-8625</v>
      </c>
    </row>
    <row r="27" spans="1:8" ht="15.75">
      <c r="A27" s="9"/>
      <c r="B27" s="9"/>
      <c r="C27" s="9"/>
      <c r="D27" s="9"/>
      <c r="E27" s="9"/>
      <c r="F27" s="9"/>
      <c r="G27" s="9"/>
      <c r="H27" s="9"/>
    </row>
    <row r="28" spans="1:8" s="2" customFormat="1" ht="19.5" customHeight="1">
      <c r="A28" s="10" t="s">
        <v>6</v>
      </c>
      <c r="B28" s="11"/>
      <c r="C28" s="11"/>
      <c r="D28" s="11"/>
      <c r="E28" s="11"/>
      <c r="F28" s="12">
        <f>SUM(F12:F27)</f>
        <v>1162968</v>
      </c>
      <c r="G28" s="11"/>
      <c r="H28" s="12">
        <f>SUM(H12:H27)</f>
        <v>1224911</v>
      </c>
    </row>
    <row r="29" spans="1:8" ht="15.75">
      <c r="A29" s="9"/>
      <c r="B29" s="9"/>
      <c r="C29" s="9"/>
      <c r="D29" s="9"/>
      <c r="E29" s="9"/>
      <c r="F29" s="9"/>
      <c r="G29" s="9"/>
      <c r="H29" s="9"/>
    </row>
    <row r="30" spans="1:10" ht="15.75">
      <c r="A30" s="9" t="s">
        <v>13</v>
      </c>
      <c r="B30" s="9"/>
      <c r="C30" s="9"/>
      <c r="D30" s="9"/>
      <c r="E30" s="9"/>
      <c r="F30" s="9">
        <v>1215670</v>
      </c>
      <c r="G30" s="9"/>
      <c r="H30" s="9"/>
      <c r="J30" s="9"/>
    </row>
    <row r="31" spans="1:10" ht="15.75">
      <c r="A31" s="9" t="s">
        <v>18</v>
      </c>
      <c r="B31" s="9"/>
      <c r="C31" s="9"/>
      <c r="D31" s="9"/>
      <c r="E31" s="9"/>
      <c r="F31" s="9"/>
      <c r="G31" s="9"/>
      <c r="H31" s="9">
        <v>1215312</v>
      </c>
      <c r="J31" s="9"/>
    </row>
    <row r="32" spans="1:8" ht="15.75">
      <c r="A32" s="9"/>
      <c r="B32" s="9"/>
      <c r="C32" s="9"/>
      <c r="D32" s="9"/>
      <c r="E32" s="9"/>
      <c r="F32" s="9"/>
      <c r="G32" s="9"/>
      <c r="H32" s="9"/>
    </row>
    <row r="33" spans="1:8" ht="15.75">
      <c r="A33" s="9"/>
      <c r="B33" s="9"/>
      <c r="C33" s="9"/>
      <c r="D33" s="9"/>
      <c r="E33" s="9"/>
      <c r="F33" s="9"/>
      <c r="G33" s="9"/>
      <c r="H33" s="18"/>
    </row>
    <row r="34" spans="1:8" ht="16.5" thickBot="1">
      <c r="A34" s="9" t="s">
        <v>14</v>
      </c>
      <c r="B34" s="9"/>
      <c r="C34" s="9"/>
      <c r="D34" s="9"/>
      <c r="E34" s="9"/>
      <c r="F34" s="9"/>
      <c r="G34" s="9"/>
      <c r="H34" s="17">
        <f>H31-H28</f>
        <v>-9599</v>
      </c>
    </row>
    <row r="35" spans="1:8" ht="16.5" thickTop="1">
      <c r="A35" s="9"/>
      <c r="B35" s="9"/>
      <c r="C35" s="9"/>
      <c r="D35" s="9"/>
      <c r="E35" s="9"/>
      <c r="F35" s="9"/>
      <c r="G35" s="9"/>
      <c r="H35" s="9"/>
    </row>
    <row r="36" spans="1:10" s="2" customFormat="1" ht="19.5" customHeight="1" thickBot="1">
      <c r="A36" s="10" t="s">
        <v>9</v>
      </c>
      <c r="B36" s="11"/>
      <c r="C36" s="11"/>
      <c r="D36" s="11"/>
      <c r="E36" s="11"/>
      <c r="F36" s="13">
        <f>F30-F28</f>
        <v>52702</v>
      </c>
      <c r="G36" s="11"/>
      <c r="H36" s="16"/>
      <c r="J36" s="9"/>
    </row>
    <row r="37" spans="1:7" ht="16.5" thickTop="1">
      <c r="A37" s="9"/>
      <c r="B37" s="9"/>
      <c r="C37" s="9"/>
      <c r="D37" s="9"/>
      <c r="E37" s="9"/>
      <c r="F37" s="9"/>
      <c r="G37" s="9"/>
    </row>
    <row r="38" spans="1:7" ht="15.75">
      <c r="A38" s="9"/>
      <c r="B38" s="9"/>
      <c r="C38" s="9"/>
      <c r="D38" s="9"/>
      <c r="E38" s="9"/>
      <c r="F38" s="9"/>
      <c r="G38" s="9"/>
    </row>
    <row r="39" spans="1:7" ht="15.75">
      <c r="A39" s="9"/>
      <c r="B39" s="9"/>
      <c r="C39" s="9"/>
      <c r="D39" s="9"/>
      <c r="E39" s="9"/>
      <c r="F39" s="9"/>
      <c r="G39" s="9"/>
    </row>
    <row r="40" spans="1:7" ht="15.75">
      <c r="A40" s="9"/>
      <c r="B40" s="9"/>
      <c r="C40" s="9"/>
      <c r="D40" s="9"/>
      <c r="E40" s="9"/>
      <c r="F40" s="9"/>
      <c r="G40" s="9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</sheetData>
  <sheetProtection/>
  <mergeCells count="2">
    <mergeCell ref="A3:H3"/>
    <mergeCell ref="A1:H1"/>
  </mergeCells>
  <printOptions/>
  <pageMargins left="1.12" right="0.7480314960629921" top="0.984251968503937" bottom="0.984251968503937" header="0.54" footer="0.5118110236220472"/>
  <pageSetup horizontalDpi="600" verticalDpi="600" orientation="portrait" paperSize="9" r:id="rId1"/>
  <headerFooter alignWithMargins="0">
    <oddFooter>&amp;L&amp;8&amp;F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Allick, Elaine</dc:creator>
  <cp:keywords/>
  <dc:description/>
  <cp:lastModifiedBy>Tebbs, S</cp:lastModifiedBy>
  <cp:lastPrinted>2011-10-27T15:59:52Z</cp:lastPrinted>
  <dcterms:created xsi:type="dcterms:W3CDTF">2009-06-16T09:10:42Z</dcterms:created>
  <dcterms:modified xsi:type="dcterms:W3CDTF">2016-06-06T11:04:44Z</dcterms:modified>
  <cp:category/>
  <cp:version/>
  <cp:contentType/>
  <cp:contentStatus/>
</cp:coreProperties>
</file>